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TCDRIVE\share\Documents\Barton Laws\Changing Rooms Refurb Extension\For Council\"/>
    </mc:Choice>
  </mc:AlternateContent>
  <bookViews>
    <workbookView xWindow="0" yWindow="0" windowWidth="18975" windowHeight="108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<sst xmlns="http://schemas.openxmlformats.org/spreadsheetml/2006/main" count="24" uniqueCount="24">
  <si>
    <t>BARTON LAWS - CURRENT FUNDING POSITION JUNE 2020</t>
  </si>
  <si>
    <t>Wigton Town Council - Capital Fund</t>
  </si>
  <si>
    <t>(Sale of Park House)</t>
  </si>
  <si>
    <t>Persimmons Section 106 monies</t>
  </si>
  <si>
    <t>Allerdale Borough Council</t>
  </si>
  <si>
    <t>Sports England</t>
  </si>
  <si>
    <t>Football Foundation - TBC min 75000.00</t>
  </si>
  <si>
    <t>Total</t>
  </si>
  <si>
    <t>Barton Laws Covid grant</t>
  </si>
  <si>
    <t>Build Cost</t>
  </si>
  <si>
    <t>Shortfall</t>
  </si>
  <si>
    <t>Total Spend to date (17.6.20) £33,750.00</t>
  </si>
  <si>
    <t>Planning, consultants, surveys, etc</t>
  </si>
  <si>
    <t>Professional Fees</t>
  </si>
  <si>
    <t>total</t>
  </si>
  <si>
    <t xml:space="preserve"> </t>
  </si>
  <si>
    <t>Architect suggests discussions with contractor may reduce cost</t>
  </si>
  <si>
    <t xml:space="preserve">Potential funds available from Town Council Accounts </t>
  </si>
  <si>
    <t xml:space="preserve">Savings predicted 20/21 re: Room Hire, Donations and Festivals </t>
  </si>
  <si>
    <t>Less predicted Income Shortfall</t>
  </si>
  <si>
    <t>Re Bowling, Football and Festivals</t>
  </si>
  <si>
    <t>Net potential funding allocation to the build</t>
  </si>
  <si>
    <t>Potential funding allocation to the build (see line 28)</t>
  </si>
  <si>
    <t xml:space="preserve">On the assumption council will accept the lowest tender, then they will need to resolve to apply for a loan of a minimum of £163500.00.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</si>
</sst>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4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tabSelected="1" workbookViewId="0">
      <selection activeCell="A16" sqref="A16"/>
    </sheetView>
  </sheetViews>
  <sheetFormatPr defaultRowHeight="15" x14ac:dyDescent="0.25"/>
  <cols>
    <col min="1" max="1" width="60.140625" customWidth="1"/>
    <col min="2" max="2" width="16.7109375" style="3" customWidth="1"/>
  </cols>
  <sheetData>
    <row r="1" spans="1:3" s="1" customFormat="1" x14ac:dyDescent="0.25">
      <c r="A1" s="1" t="s">
        <v>0</v>
      </c>
      <c r="B1" s="2"/>
    </row>
    <row r="4" spans="1:3" x14ac:dyDescent="0.25">
      <c r="A4" t="s">
        <v>1</v>
      </c>
      <c r="B4" s="3">
        <v>102000</v>
      </c>
    </row>
    <row r="5" spans="1:3" x14ac:dyDescent="0.25">
      <c r="A5" t="s">
        <v>2</v>
      </c>
    </row>
    <row r="6" spans="1:3" x14ac:dyDescent="0.25">
      <c r="A6" t="s">
        <v>3</v>
      </c>
      <c r="B6" s="3">
        <v>20000</v>
      </c>
    </row>
    <row r="7" spans="1:3" x14ac:dyDescent="0.25">
      <c r="A7" t="s">
        <v>4</v>
      </c>
      <c r="B7" s="3">
        <v>50000</v>
      </c>
    </row>
    <row r="8" spans="1:3" x14ac:dyDescent="0.25">
      <c r="A8" t="s">
        <v>5</v>
      </c>
      <c r="B8" s="3">
        <v>75000</v>
      </c>
    </row>
    <row r="9" spans="1:3" x14ac:dyDescent="0.25">
      <c r="A9" t="s">
        <v>6</v>
      </c>
      <c r="B9" s="3">
        <v>75000</v>
      </c>
    </row>
    <row r="10" spans="1:3" x14ac:dyDescent="0.25">
      <c r="A10" t="s">
        <v>8</v>
      </c>
      <c r="B10" s="3">
        <v>10000</v>
      </c>
    </row>
    <row r="11" spans="1:3" x14ac:dyDescent="0.25">
      <c r="A11" t="s">
        <v>22</v>
      </c>
      <c r="B11" s="3">
        <v>10500</v>
      </c>
    </row>
    <row r="12" spans="1:3" x14ac:dyDescent="0.25">
      <c r="A12" t="s">
        <v>7</v>
      </c>
      <c r="B12" s="3">
        <f>SUM(B4:B11)</f>
        <v>342500</v>
      </c>
    </row>
    <row r="14" spans="1:3" x14ac:dyDescent="0.25">
      <c r="A14" t="s">
        <v>9</v>
      </c>
      <c r="B14" s="3">
        <v>486000</v>
      </c>
      <c r="C14" t="s">
        <v>16</v>
      </c>
    </row>
    <row r="15" spans="1:3" x14ac:dyDescent="0.25">
      <c r="A15" t="s">
        <v>13</v>
      </c>
      <c r="B15" s="3">
        <v>20000</v>
      </c>
    </row>
    <row r="16" spans="1:3" x14ac:dyDescent="0.25">
      <c r="A16" t="s">
        <v>14</v>
      </c>
      <c r="B16" s="3">
        <v>506000</v>
      </c>
    </row>
    <row r="17" spans="1:3" x14ac:dyDescent="0.25">
      <c r="A17" s="1" t="s">
        <v>10</v>
      </c>
      <c r="B17" s="2">
        <v>163500</v>
      </c>
    </row>
    <row r="19" spans="1:3" ht="33" customHeight="1" x14ac:dyDescent="0.25">
      <c r="B19" s="3" t="s">
        <v>15</v>
      </c>
    </row>
    <row r="20" spans="1:3" ht="66.75" customHeight="1" x14ac:dyDescent="0.25">
      <c r="A20" s="4" t="s">
        <v>23</v>
      </c>
    </row>
    <row r="23" spans="1:3" x14ac:dyDescent="0.25">
      <c r="A23" t="s">
        <v>11</v>
      </c>
      <c r="B23" s="3" t="s">
        <v>12</v>
      </c>
    </row>
    <row r="26" spans="1:3" x14ac:dyDescent="0.25">
      <c r="A26" t="s">
        <v>17</v>
      </c>
      <c r="B26" s="3">
        <v>15000</v>
      </c>
      <c r="C26" t="s">
        <v>18</v>
      </c>
    </row>
    <row r="27" spans="1:3" x14ac:dyDescent="0.25">
      <c r="A27" t="s">
        <v>19</v>
      </c>
      <c r="B27" s="3">
        <v>4500</v>
      </c>
      <c r="C27" t="s">
        <v>20</v>
      </c>
    </row>
    <row r="28" spans="1:3" x14ac:dyDescent="0.25">
      <c r="A28" t="s">
        <v>21</v>
      </c>
      <c r="B28" s="2">
        <v>10500</v>
      </c>
    </row>
  </sheetData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WTC2</dc:creator>
  <cp:lastModifiedBy>WTC</cp:lastModifiedBy>
  <cp:lastPrinted>2020-06-26T08:28:38Z</cp:lastPrinted>
  <dcterms:created xsi:type="dcterms:W3CDTF">2020-06-17T09:56:27Z</dcterms:created>
  <dcterms:modified xsi:type="dcterms:W3CDTF">2020-06-26T08:28:41Z</dcterms:modified>
</cp:coreProperties>
</file>